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PROJEKTID\ESF 2014-2020\Asendushooldus\Tegevus 1.2.3.C KHP ja EHP\Hange 2024\RTK hanke dokumendid\"/>
    </mc:Choice>
  </mc:AlternateContent>
  <xr:revisionPtr revIDLastSave="0" documentId="8_{249E09E3-A978-4863-9621-D3BE3711362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eht1" sheetId="1" r:id="rId1"/>
    <sheet name="Leht2" sheetId="2" r:id="rId2"/>
    <sheet name="Andmed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" i="1" l="1"/>
  <c r="AL4" i="1"/>
  <c r="AL5" i="1"/>
  <c r="AL6" i="1"/>
  <c r="AL7" i="1"/>
  <c r="AL8" i="1"/>
  <c r="AL9" i="1"/>
  <c r="AK3" i="1"/>
  <c r="AK4" i="1"/>
  <c r="AK5" i="1"/>
  <c r="AK6" i="1"/>
  <c r="AK7" i="1"/>
  <c r="AK8" i="1"/>
  <c r="AK9" i="1"/>
  <c r="AK2" i="1"/>
  <c r="AI3" i="1"/>
  <c r="AI4" i="1"/>
  <c r="AI5" i="1"/>
  <c r="AI6" i="1"/>
  <c r="AI7" i="1"/>
  <c r="AI8" i="1"/>
  <c r="AI9" i="1"/>
  <c r="AI2" i="1"/>
  <c r="AJ3" i="1" l="1"/>
  <c r="AJ4" i="1"/>
  <c r="AJ5" i="1"/>
  <c r="AJ6" i="1"/>
  <c r="AJ7" i="1"/>
  <c r="AJ8" i="1"/>
  <c r="AJ9" i="1"/>
  <c r="AJ2" i="1"/>
  <c r="AH2" i="1"/>
  <c r="AH3" i="1"/>
  <c r="AH4" i="1"/>
  <c r="AH5" i="1"/>
  <c r="AH6" i="1"/>
  <c r="AH7" i="1"/>
  <c r="AH8" i="1"/>
  <c r="AH9" i="1"/>
  <c r="G37" i="2"/>
  <c r="G38" i="2"/>
  <c r="G39" i="2"/>
  <c r="G40" i="2"/>
  <c r="G41" i="2"/>
  <c r="G36" i="2"/>
  <c r="G26" i="2"/>
  <c r="G27" i="2"/>
  <c r="G28" i="2"/>
  <c r="G29" i="2"/>
  <c r="G30" i="2"/>
  <c r="G25" i="2"/>
  <c r="G16" i="2"/>
  <c r="G17" i="2"/>
  <c r="G18" i="2"/>
  <c r="G19" i="2"/>
  <c r="G20" i="2"/>
  <c r="G15" i="2"/>
  <c r="G6" i="2"/>
  <c r="G7" i="2"/>
  <c r="G8" i="2"/>
  <c r="G9" i="2"/>
  <c r="G10" i="2"/>
  <c r="G5" i="2"/>
  <c r="AL2" i="1" l="1"/>
  <c r="AL10" i="1" s="1"/>
  <c r="G31" i="2"/>
  <c r="G21" i="2"/>
  <c r="G42" i="2"/>
  <c r="G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Maarja Kuldjärv</author>
  </authors>
  <commentList>
    <comment ref="AG1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186"/>
          </rPr>
          <t>Maarja Kuldjärv:</t>
        </r>
        <r>
          <rPr>
            <sz val="9"/>
            <color indexed="81"/>
            <rFont val="Segoe UI"/>
            <family val="2"/>
            <charset val="186"/>
          </rPr>
          <t xml:space="preserve">
Kui kuus on 30 päeva, märkida X</t>
        </r>
      </text>
    </comment>
  </commentList>
</comments>
</file>

<file path=xl/sharedStrings.xml><?xml version="1.0" encoding="utf-8"?>
<sst xmlns="http://schemas.openxmlformats.org/spreadsheetml/2006/main" count="69" uniqueCount="48">
  <si>
    <t>KHP2</t>
  </si>
  <si>
    <t>KHP1</t>
  </si>
  <si>
    <t>KHP3</t>
  </si>
  <si>
    <t>KHP4</t>
  </si>
  <si>
    <t>EHP1</t>
  </si>
  <si>
    <t>EHP2</t>
  </si>
  <si>
    <t>EHP3</t>
  </si>
  <si>
    <t>EHP4</t>
  </si>
  <si>
    <t>Kokku päevi, mil peres on laps teenusel</t>
  </si>
  <si>
    <t>Kokku päevi, mil peres ei ole last teenusel</t>
  </si>
  <si>
    <t>Päeva maksumus, kui laps on peres teenusel</t>
  </si>
  <si>
    <t>Päeva maksumus, kui last ei ole peres teenusel</t>
  </si>
  <si>
    <t>Teenuse maksumus kuus</t>
  </si>
  <si>
    <t>Kokku:</t>
  </si>
  <si>
    <t>Kuu jooksul osutatud lisateenused:</t>
  </si>
  <si>
    <t>Kuupäev</t>
  </si>
  <si>
    <t>Osaleja</t>
  </si>
  <si>
    <t>Vajaduse põhjendus, käsitletud teemad</t>
  </si>
  <si>
    <t>Koolitusgrupile korraldatud koolitus</t>
  </si>
  <si>
    <t>Osalejad</t>
  </si>
  <si>
    <t>Koolitaja(d)</t>
  </si>
  <si>
    <t>Maksumus</t>
  </si>
  <si>
    <t>Maht  (päev)</t>
  </si>
  <si>
    <t>Pere osalemine sobivas koolitusgrupis</t>
  </si>
  <si>
    <t>Koolituse teema</t>
  </si>
  <si>
    <t>Koolitaja</t>
  </si>
  <si>
    <t xml:space="preserve">Kokku: </t>
  </si>
  <si>
    <t>Eksperdi konsultatsioon</t>
  </si>
  <si>
    <t>Eksperdi nimi</t>
  </si>
  <si>
    <t>Vajaduse põhjendus, teema</t>
  </si>
  <si>
    <t>Maht (ak tund)</t>
  </si>
  <si>
    <t>Ühikuhind (ak tund)</t>
  </si>
  <si>
    <t>Ühikuhind (päev)</t>
  </si>
  <si>
    <t>Maht (päev)</t>
  </si>
  <si>
    <t>Märkida:</t>
  </si>
  <si>
    <t>laps peres</t>
  </si>
  <si>
    <t>last ei ole peres</t>
  </si>
  <si>
    <t>Psühholoogiline nõustamine või supervisioon</t>
  </si>
  <si>
    <t xml:space="preserve">Psühh. nõustaja/ Superviisor </t>
  </si>
  <si>
    <t>Pere liik</t>
  </si>
  <si>
    <t>Pere nimi</t>
  </si>
  <si>
    <t>EHP</t>
  </si>
  <si>
    <t>KHP</t>
  </si>
  <si>
    <t>X</t>
  </si>
  <si>
    <t xml:space="preserve">Kui kuus on 30 päeva või pere sisenes kuu keskel </t>
  </si>
  <si>
    <t>last ei ole peres teenusel</t>
  </si>
  <si>
    <t>laps on peres teenusel</t>
  </si>
  <si>
    <t>Maksumus (eurodes)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</si>
</sst>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 applyAlignment="1">
      <alignment wrapText="1"/>
    </xf>
    <xf numFmtId="0" fontId="0" fillId="0" borderId="2" xfId="0" applyBorder="1"/>
    <xf numFmtId="0" fontId="0" fillId="2" borderId="1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5" borderId="1" xfId="0" applyFill="1" applyBorder="1"/>
    <xf numFmtId="0" fontId="3" fillId="5" borderId="1" xfId="0" applyFont="1" applyFill="1" applyBorder="1"/>
  </cellXfs>
  <cellStyles count="1">
    <cellStyle name="Normal" xfId="0" builtinId="0"/>
  </cellStyles>
  <dxfs count="4">
    <dxf>
      <fill>
        <patternFill>
          <bgColor theme="9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9.9948118533890809E-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4"/>
  <sheetViews>
    <sheetView tabSelected="1" zoomScaleNormal="100" workbookViewId="0">
      <selection activeCell="A2" sqref="A2"/>
    </sheetView>
  </sheetViews>
  <sheetFormatPr defaultRowHeight="14.5" x14ac:dyDescent="0.35"/>
  <cols>
    <col min="1" max="1" width="19.54296875" customWidth="1"/>
    <col min="2" max="2" width="10.453125" bestFit="1" customWidth="1"/>
    <col min="3" max="32" width="4" customWidth="1"/>
    <col min="33" max="33" width="3.1796875" bestFit="1" customWidth="1"/>
    <col min="34" max="38" width="17.54296875" customWidth="1"/>
  </cols>
  <sheetData>
    <row r="1" spans="1:38" s="8" customFormat="1" ht="63" customHeight="1" x14ac:dyDescent="0.35">
      <c r="A1" s="6" t="s">
        <v>39</v>
      </c>
      <c r="B1" s="6" t="s">
        <v>40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7">
        <v>24</v>
      </c>
      <c r="AA1" s="7">
        <v>25</v>
      </c>
      <c r="AB1" s="7">
        <v>26</v>
      </c>
      <c r="AC1" s="7">
        <v>27</v>
      </c>
      <c r="AD1" s="7">
        <v>28</v>
      </c>
      <c r="AE1" s="7">
        <v>29</v>
      </c>
      <c r="AF1" s="7">
        <v>30</v>
      </c>
      <c r="AG1" s="7">
        <v>31</v>
      </c>
      <c r="AH1" s="9" t="s">
        <v>9</v>
      </c>
      <c r="AI1" s="9" t="s">
        <v>11</v>
      </c>
      <c r="AJ1" s="10" t="s">
        <v>8</v>
      </c>
      <c r="AK1" s="10" t="s">
        <v>10</v>
      </c>
      <c r="AL1" s="6" t="s">
        <v>12</v>
      </c>
    </row>
    <row r="2" spans="1:38" x14ac:dyDescent="0.35">
      <c r="A2" s="2"/>
      <c r="B2" s="1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6">
        <f t="shared" ref="AH2:AH9" si="0">COUNTIF(C2:AG2,"0")</f>
        <v>0</v>
      </c>
      <c r="AI2" s="16" t="str">
        <f>IF($A2=Andmed!$E$2,Andmed!$G$2,IF($A2=Andmed!$E$4,Andmed!$G$4,""))</f>
        <v/>
      </c>
      <c r="AJ2" s="16">
        <f t="shared" ref="AJ2:AJ9" si="1">COUNTIF(C2:AG2,"1")</f>
        <v>0</v>
      </c>
      <c r="AK2" s="16" t="str">
        <f>IF($A2=Andmed!$E$3,Andmed!$G$3,IF($A2=Andmed!$E$5,Andmed!$G$5,""))</f>
        <v/>
      </c>
      <c r="AL2" s="17" t="str">
        <f>IFERROR(AH2*AI2+AJ2*AK2,"")</f>
        <v/>
      </c>
    </row>
    <row r="3" spans="1:38" x14ac:dyDescent="0.35">
      <c r="A3" s="2"/>
      <c r="B3" s="1" t="s">
        <v>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6">
        <f t="shared" si="0"/>
        <v>0</v>
      </c>
      <c r="AI3" s="16" t="str">
        <f>IF($A3=Andmed!$E$2,Andmed!$G$2,IF($A3=Andmed!$E$4,Andmed!$G$4,""))</f>
        <v/>
      </c>
      <c r="AJ3" s="16">
        <f t="shared" si="1"/>
        <v>0</v>
      </c>
      <c r="AK3" s="16" t="str">
        <f>IF($A3=Andmed!$E$3,Andmed!$G$3,IF($A3=Andmed!$E$5,Andmed!$G$5,""))</f>
        <v/>
      </c>
      <c r="AL3" s="17" t="str">
        <f t="shared" ref="AL3:AL9" si="2">IFERROR(AH3*AI3+AJ3*AK3,"")</f>
        <v/>
      </c>
    </row>
    <row r="4" spans="1:38" x14ac:dyDescent="0.35">
      <c r="A4" s="2"/>
      <c r="B4" s="1" t="s">
        <v>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6">
        <f t="shared" si="0"/>
        <v>0</v>
      </c>
      <c r="AI4" s="16" t="str">
        <f>IF($A4=Andmed!$E$2,Andmed!$G$2,IF($A4=Andmed!$E$4,Andmed!$G$4,""))</f>
        <v/>
      </c>
      <c r="AJ4" s="16">
        <f t="shared" si="1"/>
        <v>0</v>
      </c>
      <c r="AK4" s="16" t="str">
        <f>IF($A4=Andmed!$E$3,Andmed!$G$3,IF($A4=Andmed!$E$5,Andmed!$G$5,""))</f>
        <v/>
      </c>
      <c r="AL4" s="17" t="str">
        <f t="shared" si="2"/>
        <v/>
      </c>
    </row>
    <row r="5" spans="1:38" x14ac:dyDescent="0.35">
      <c r="A5" s="2"/>
      <c r="B5" s="1" t="s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6">
        <f t="shared" si="0"/>
        <v>0</v>
      </c>
      <c r="AI5" s="16" t="str">
        <f>IF($A5=Andmed!$E$2,Andmed!$G$2,IF($A5=Andmed!$E$4,Andmed!$G$4,""))</f>
        <v/>
      </c>
      <c r="AJ5" s="16">
        <f t="shared" si="1"/>
        <v>0</v>
      </c>
      <c r="AK5" s="16" t="str">
        <f>IF($A5=Andmed!$E$3,Andmed!$G$3,IF($A5=Andmed!$E$5,Andmed!$G$5,""))</f>
        <v/>
      </c>
      <c r="AL5" s="17" t="str">
        <f t="shared" si="2"/>
        <v/>
      </c>
    </row>
    <row r="6" spans="1:38" x14ac:dyDescent="0.35">
      <c r="A6" s="2"/>
      <c r="B6" s="1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6">
        <f t="shared" si="0"/>
        <v>0</v>
      </c>
      <c r="AI6" s="16" t="str">
        <f>IF($A6=Andmed!$E$2,Andmed!$G$2,IF($A6=Andmed!$E$4,Andmed!$G$4,""))</f>
        <v/>
      </c>
      <c r="AJ6" s="16">
        <f t="shared" si="1"/>
        <v>0</v>
      </c>
      <c r="AK6" s="16" t="str">
        <f>IF($A6=Andmed!$E$3,Andmed!$G$3,IF($A6=Andmed!$E$5,Andmed!$G$5,""))</f>
        <v/>
      </c>
      <c r="AL6" s="17" t="str">
        <f t="shared" si="2"/>
        <v/>
      </c>
    </row>
    <row r="7" spans="1:38" x14ac:dyDescent="0.35">
      <c r="A7" s="2"/>
      <c r="B7" s="1" t="s">
        <v>5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6">
        <f t="shared" si="0"/>
        <v>0</v>
      </c>
      <c r="AI7" s="16" t="str">
        <f>IF($A7=Andmed!$E$2,Andmed!$G$2,IF($A7=Andmed!$E$4,Andmed!$G$4,""))</f>
        <v/>
      </c>
      <c r="AJ7" s="16">
        <f t="shared" si="1"/>
        <v>0</v>
      </c>
      <c r="AK7" s="16" t="str">
        <f>IF($A7=Andmed!$E$3,Andmed!$G$3,IF($A7=Andmed!$E$5,Andmed!$G$5,""))</f>
        <v/>
      </c>
      <c r="AL7" s="17" t="str">
        <f t="shared" si="2"/>
        <v/>
      </c>
    </row>
    <row r="8" spans="1:38" x14ac:dyDescent="0.35">
      <c r="A8" s="2"/>
      <c r="B8" s="1" t="s">
        <v>6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6">
        <f t="shared" si="0"/>
        <v>0</v>
      </c>
      <c r="AI8" s="16" t="str">
        <f>IF($A8=Andmed!$E$2,Andmed!$G$2,IF($A8=Andmed!$E$4,Andmed!$G$4,""))</f>
        <v/>
      </c>
      <c r="AJ8" s="16">
        <f t="shared" si="1"/>
        <v>0</v>
      </c>
      <c r="AK8" s="16" t="str">
        <f>IF($A8=Andmed!$E$3,Andmed!$G$3,IF($A8=Andmed!$E$5,Andmed!$G$5,""))</f>
        <v/>
      </c>
      <c r="AL8" s="17" t="str">
        <f t="shared" si="2"/>
        <v/>
      </c>
    </row>
    <row r="9" spans="1:38" x14ac:dyDescent="0.35">
      <c r="A9" s="2"/>
      <c r="B9" s="1" t="s">
        <v>7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6">
        <f t="shared" si="0"/>
        <v>0</v>
      </c>
      <c r="AI9" s="16" t="str">
        <f>IF($A9=Andmed!$E$2,Andmed!$G$2,IF($A9=Andmed!$E$4,Andmed!$G$4,""))</f>
        <v/>
      </c>
      <c r="AJ9" s="16">
        <f t="shared" si="1"/>
        <v>0</v>
      </c>
      <c r="AK9" s="16" t="str">
        <f>IF($A9=Andmed!$E$3,Andmed!$G$3,IF($A9=Andmed!$E$5,Andmed!$G$5,""))</f>
        <v/>
      </c>
      <c r="AL9" s="17" t="str">
        <f t="shared" si="2"/>
        <v/>
      </c>
    </row>
    <row r="10" spans="1:38" x14ac:dyDescent="0.35">
      <c r="AL10" s="17">
        <f>SUM(AL2:AL9)</f>
        <v>0</v>
      </c>
    </row>
    <row r="11" spans="1:38" x14ac:dyDescent="0.35">
      <c r="A11" t="s">
        <v>34</v>
      </c>
    </row>
    <row r="12" spans="1:38" x14ac:dyDescent="0.35">
      <c r="A12" t="s">
        <v>35</v>
      </c>
      <c r="B12" s="15">
        <v>1</v>
      </c>
      <c r="C12" s="14"/>
    </row>
    <row r="13" spans="1:38" x14ac:dyDescent="0.35">
      <c r="A13" t="s">
        <v>36</v>
      </c>
      <c r="B13" s="15">
        <v>0</v>
      </c>
      <c r="C13" s="14"/>
    </row>
    <row r="14" spans="1:38" ht="43.5" x14ac:dyDescent="0.35">
      <c r="A14" s="11" t="s">
        <v>44</v>
      </c>
      <c r="B14" s="15" t="s">
        <v>43</v>
      </c>
      <c r="C14" s="14"/>
    </row>
  </sheetData>
  <conditionalFormatting sqref="C2:AG9">
    <cfRule type="cellIs" dxfId="3" priority="3" operator="equal">
      <formula>""</formula>
    </cfRule>
    <cfRule type="cellIs" dxfId="2" priority="1" operator="equal">
      <formula>"x"</formula>
    </cfRule>
  </conditionalFormatting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5EA2FA55-555F-4BD1-8432-50C8001A0975}">
            <xm:f>NOT(ISERROR(SEARCH(1,C2)))</xm:f>
            <xm:f>1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2" operator="containsText" id="{B898BF63-12A3-4D12-AE02-8A38FD67F5C0}">
            <xm:f>NOT(ISERROR(SEARCH(0,C2)))</xm:f>
            <xm:f>0</xm:f>
            <x14:dxf>
              <fill>
                <patternFill>
                  <bgColor theme="9"/>
                </patternFill>
              </fill>
            </x14:dxf>
          </x14:cfRule>
          <xm:sqref>C2:AG9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C474B8A-F355-4DF4-B614-495A4FC8452A}">
          <x14:formula1>
            <xm:f>Andmed!$A$2:$A$3</xm:f>
          </x14:formula1>
          <xm:sqref>A2:A9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workbookViewId="0">
      <selection activeCell="F15" sqref="F15"/>
    </sheetView>
  </sheetViews>
  <sheetFormatPr defaultRowHeight="14.5" x14ac:dyDescent="0.35"/>
  <cols>
    <col min="1" max="1" width="12.26953125" customWidth="1"/>
    <col min="2" max="2" width="20.54296875" customWidth="1"/>
    <col min="3" max="3" width="26.453125" customWidth="1"/>
    <col min="4" max="4" width="15.7265625" customWidth="1"/>
    <col min="5" max="5" width="32" customWidth="1"/>
    <col min="6" max="6" width="29.453125" customWidth="1"/>
    <col min="7" max="7" width="18.81640625" customWidth="1"/>
  </cols>
  <sheetData>
    <row r="1" spans="1:7" x14ac:dyDescent="0.35">
      <c r="A1" t="s">
        <v>14</v>
      </c>
    </row>
    <row r="3" spans="1:7" x14ac:dyDescent="0.35">
      <c r="A3" t="s">
        <v>37</v>
      </c>
    </row>
    <row r="4" spans="1:7" ht="33.75" customHeight="1" x14ac:dyDescent="0.35">
      <c r="A4" s="3" t="s">
        <v>15</v>
      </c>
      <c r="B4" s="3" t="s">
        <v>16</v>
      </c>
      <c r="C4" s="3" t="s">
        <v>38</v>
      </c>
      <c r="D4" s="3" t="s">
        <v>30</v>
      </c>
      <c r="E4" s="3" t="s">
        <v>17</v>
      </c>
      <c r="F4" s="3" t="s">
        <v>31</v>
      </c>
      <c r="G4" s="3" t="s">
        <v>21</v>
      </c>
    </row>
    <row r="5" spans="1:7" x14ac:dyDescent="0.35">
      <c r="A5" s="1"/>
      <c r="B5" s="1"/>
      <c r="C5" s="1"/>
      <c r="D5" s="1"/>
      <c r="E5" s="1"/>
      <c r="F5" s="1"/>
      <c r="G5" s="1">
        <f>D5*F5</f>
        <v>0</v>
      </c>
    </row>
    <row r="6" spans="1:7" x14ac:dyDescent="0.35">
      <c r="A6" s="1"/>
      <c r="B6" s="1"/>
      <c r="C6" s="1"/>
      <c r="D6" s="1"/>
      <c r="E6" s="1"/>
      <c r="F6" s="1"/>
      <c r="G6" s="1">
        <f t="shared" ref="G6:G10" si="0">D6*F6</f>
        <v>0</v>
      </c>
    </row>
    <row r="7" spans="1:7" x14ac:dyDescent="0.35">
      <c r="A7" s="1"/>
      <c r="B7" s="1"/>
      <c r="C7" s="1"/>
      <c r="D7" s="1"/>
      <c r="E7" s="1"/>
      <c r="F7" s="1"/>
      <c r="G7" s="1">
        <f t="shared" si="0"/>
        <v>0</v>
      </c>
    </row>
    <row r="8" spans="1:7" x14ac:dyDescent="0.35">
      <c r="A8" s="1"/>
      <c r="B8" s="1"/>
      <c r="C8" s="1"/>
      <c r="D8" s="1"/>
      <c r="E8" s="1"/>
      <c r="F8" s="1"/>
      <c r="G8" s="1">
        <f t="shared" si="0"/>
        <v>0</v>
      </c>
    </row>
    <row r="9" spans="1:7" x14ac:dyDescent="0.35">
      <c r="A9" s="1"/>
      <c r="B9" s="1"/>
      <c r="C9" s="1"/>
      <c r="D9" s="1"/>
      <c r="E9" s="1"/>
      <c r="F9" s="1"/>
      <c r="G9" s="1">
        <f t="shared" si="0"/>
        <v>0</v>
      </c>
    </row>
    <row r="10" spans="1:7" x14ac:dyDescent="0.35">
      <c r="A10" s="1"/>
      <c r="B10" s="1"/>
      <c r="C10" s="1"/>
      <c r="D10" s="1"/>
      <c r="E10" s="4"/>
      <c r="F10" s="1"/>
      <c r="G10" s="1">
        <f t="shared" si="0"/>
        <v>0</v>
      </c>
    </row>
    <row r="11" spans="1:7" x14ac:dyDescent="0.35">
      <c r="F11" s="1" t="s">
        <v>13</v>
      </c>
      <c r="G11" s="1">
        <f>SUM(G5:G10)</f>
        <v>0</v>
      </c>
    </row>
    <row r="13" spans="1:7" x14ac:dyDescent="0.35">
      <c r="A13" t="s">
        <v>18</v>
      </c>
    </row>
    <row r="14" spans="1:7" ht="31.5" customHeight="1" x14ac:dyDescent="0.35">
      <c r="A14" s="5" t="s">
        <v>15</v>
      </c>
      <c r="B14" s="5" t="s">
        <v>19</v>
      </c>
      <c r="C14" s="5" t="s">
        <v>20</v>
      </c>
      <c r="D14" s="5" t="s">
        <v>22</v>
      </c>
      <c r="E14" s="5" t="s">
        <v>24</v>
      </c>
      <c r="F14" s="3" t="s">
        <v>32</v>
      </c>
      <c r="G14" s="5" t="s">
        <v>21</v>
      </c>
    </row>
    <row r="15" spans="1:7" x14ac:dyDescent="0.35">
      <c r="A15" s="1"/>
      <c r="B15" s="1"/>
      <c r="C15" s="1"/>
      <c r="D15" s="1"/>
      <c r="E15" s="1"/>
      <c r="F15" s="1"/>
      <c r="G15" s="1">
        <f>D15*F15</f>
        <v>0</v>
      </c>
    </row>
    <row r="16" spans="1:7" x14ac:dyDescent="0.35">
      <c r="A16" s="1"/>
      <c r="B16" s="1"/>
      <c r="C16" s="1"/>
      <c r="D16" s="1"/>
      <c r="E16" s="1"/>
      <c r="F16" s="1"/>
      <c r="G16" s="1">
        <f t="shared" ref="G16:G20" si="1">D16*F16</f>
        <v>0</v>
      </c>
    </row>
    <row r="17" spans="1:7" x14ac:dyDescent="0.35">
      <c r="A17" s="1"/>
      <c r="B17" s="1"/>
      <c r="C17" s="1"/>
      <c r="D17" s="1"/>
      <c r="E17" s="1"/>
      <c r="F17" s="1"/>
      <c r="G17" s="1">
        <f t="shared" si="1"/>
        <v>0</v>
      </c>
    </row>
    <row r="18" spans="1:7" x14ac:dyDescent="0.35">
      <c r="A18" s="1"/>
      <c r="B18" s="1"/>
      <c r="C18" s="1"/>
      <c r="D18" s="1"/>
      <c r="E18" s="1"/>
      <c r="F18" s="1"/>
      <c r="G18" s="1">
        <f t="shared" si="1"/>
        <v>0</v>
      </c>
    </row>
    <row r="19" spans="1:7" x14ac:dyDescent="0.35">
      <c r="A19" s="1"/>
      <c r="B19" s="1"/>
      <c r="C19" s="1"/>
      <c r="D19" s="1"/>
      <c r="E19" s="1"/>
      <c r="F19" s="1"/>
      <c r="G19" s="1">
        <f t="shared" si="1"/>
        <v>0</v>
      </c>
    </row>
    <row r="20" spans="1:7" x14ac:dyDescent="0.35">
      <c r="A20" s="1"/>
      <c r="B20" s="1"/>
      <c r="C20" s="1"/>
      <c r="D20" s="1"/>
      <c r="E20" s="1"/>
      <c r="F20" s="1"/>
      <c r="G20" s="1">
        <f t="shared" si="1"/>
        <v>0</v>
      </c>
    </row>
    <row r="21" spans="1:7" x14ac:dyDescent="0.35">
      <c r="F21" s="1" t="s">
        <v>13</v>
      </c>
      <c r="G21" s="2">
        <f>SUM(G15:G20)</f>
        <v>0</v>
      </c>
    </row>
    <row r="23" spans="1:7" x14ac:dyDescent="0.35">
      <c r="A23" t="s">
        <v>23</v>
      </c>
    </row>
    <row r="24" spans="1:7" x14ac:dyDescent="0.35">
      <c r="A24" s="5" t="s">
        <v>15</v>
      </c>
      <c r="B24" s="5" t="s">
        <v>19</v>
      </c>
      <c r="C24" s="5" t="s">
        <v>25</v>
      </c>
      <c r="D24" s="5" t="s">
        <v>33</v>
      </c>
      <c r="E24" s="5" t="s">
        <v>24</v>
      </c>
      <c r="F24" s="5" t="s">
        <v>32</v>
      </c>
      <c r="G24" s="5" t="s">
        <v>21</v>
      </c>
    </row>
    <row r="25" spans="1:7" x14ac:dyDescent="0.35">
      <c r="A25" s="1"/>
      <c r="B25" s="1"/>
      <c r="C25" s="1"/>
      <c r="D25" s="1"/>
      <c r="E25" s="1"/>
      <c r="F25" s="1"/>
      <c r="G25" s="1">
        <f>D25*F25</f>
        <v>0</v>
      </c>
    </row>
    <row r="26" spans="1:7" x14ac:dyDescent="0.35">
      <c r="A26" s="1"/>
      <c r="B26" s="1"/>
      <c r="C26" s="1"/>
      <c r="D26" s="1"/>
      <c r="E26" s="1"/>
      <c r="F26" s="1"/>
      <c r="G26" s="1">
        <f t="shared" ref="G26:G30" si="2">D26*F26</f>
        <v>0</v>
      </c>
    </row>
    <row r="27" spans="1:7" x14ac:dyDescent="0.35">
      <c r="A27" s="1"/>
      <c r="B27" s="1"/>
      <c r="C27" s="1"/>
      <c r="D27" s="1"/>
      <c r="E27" s="1"/>
      <c r="F27" s="1"/>
      <c r="G27" s="1">
        <f t="shared" si="2"/>
        <v>0</v>
      </c>
    </row>
    <row r="28" spans="1:7" x14ac:dyDescent="0.35">
      <c r="A28" s="1"/>
      <c r="B28" s="1"/>
      <c r="C28" s="1"/>
      <c r="D28" s="1"/>
      <c r="E28" s="1"/>
      <c r="F28" s="1"/>
      <c r="G28" s="1">
        <f t="shared" si="2"/>
        <v>0</v>
      </c>
    </row>
    <row r="29" spans="1:7" x14ac:dyDescent="0.35">
      <c r="A29" s="1"/>
      <c r="B29" s="1"/>
      <c r="C29" s="1"/>
      <c r="D29" s="1"/>
      <c r="E29" s="1"/>
      <c r="F29" s="1"/>
      <c r="G29" s="1">
        <f t="shared" si="2"/>
        <v>0</v>
      </c>
    </row>
    <row r="30" spans="1:7" x14ac:dyDescent="0.35">
      <c r="A30" s="1"/>
      <c r="B30" s="1"/>
      <c r="C30" s="1"/>
      <c r="D30" s="1"/>
      <c r="E30" s="1"/>
      <c r="F30" s="1"/>
      <c r="G30" s="1">
        <f t="shared" si="2"/>
        <v>0</v>
      </c>
    </row>
    <row r="31" spans="1:7" x14ac:dyDescent="0.35">
      <c r="F31" s="1" t="s">
        <v>26</v>
      </c>
      <c r="G31" s="2">
        <f>SUM(G25:G30)</f>
        <v>0</v>
      </c>
    </row>
    <row r="34" spans="1:7" x14ac:dyDescent="0.35">
      <c r="A34" t="s">
        <v>27</v>
      </c>
    </row>
    <row r="35" spans="1:7" x14ac:dyDescent="0.35">
      <c r="A35" s="5" t="s">
        <v>15</v>
      </c>
      <c r="B35" s="5" t="s">
        <v>19</v>
      </c>
      <c r="C35" s="5" t="s">
        <v>28</v>
      </c>
      <c r="D35" s="5" t="s">
        <v>30</v>
      </c>
      <c r="E35" s="5" t="s">
        <v>29</v>
      </c>
      <c r="F35" s="5" t="s">
        <v>31</v>
      </c>
      <c r="G35" s="5" t="s">
        <v>21</v>
      </c>
    </row>
    <row r="36" spans="1:7" x14ac:dyDescent="0.35">
      <c r="A36" s="1"/>
      <c r="B36" s="1"/>
      <c r="C36" s="1"/>
      <c r="D36" s="1"/>
      <c r="E36" s="1"/>
      <c r="F36" s="1"/>
      <c r="G36" s="1">
        <f>D36*F36</f>
        <v>0</v>
      </c>
    </row>
    <row r="37" spans="1:7" x14ac:dyDescent="0.35">
      <c r="A37" s="1"/>
      <c r="B37" s="1"/>
      <c r="C37" s="1"/>
      <c r="D37" s="1"/>
      <c r="E37" s="1"/>
      <c r="F37" s="1"/>
      <c r="G37" s="1">
        <f t="shared" ref="G37:G41" si="3">D37*F37</f>
        <v>0</v>
      </c>
    </row>
    <row r="38" spans="1:7" x14ac:dyDescent="0.35">
      <c r="A38" s="1"/>
      <c r="B38" s="1"/>
      <c r="C38" s="1"/>
      <c r="D38" s="1"/>
      <c r="E38" s="1"/>
      <c r="F38" s="1"/>
      <c r="G38" s="1">
        <f t="shared" si="3"/>
        <v>0</v>
      </c>
    </row>
    <row r="39" spans="1:7" x14ac:dyDescent="0.35">
      <c r="A39" s="1"/>
      <c r="B39" s="1"/>
      <c r="C39" s="1"/>
      <c r="D39" s="1"/>
      <c r="E39" s="1"/>
      <c r="F39" s="1"/>
      <c r="G39" s="1">
        <f t="shared" si="3"/>
        <v>0</v>
      </c>
    </row>
    <row r="40" spans="1:7" x14ac:dyDescent="0.35">
      <c r="A40" s="1"/>
      <c r="B40" s="1"/>
      <c r="C40" s="1"/>
      <c r="D40" s="1"/>
      <c r="E40" s="1"/>
      <c r="F40" s="1"/>
      <c r="G40" s="1">
        <f t="shared" si="3"/>
        <v>0</v>
      </c>
    </row>
    <row r="41" spans="1:7" x14ac:dyDescent="0.35">
      <c r="A41" s="1"/>
      <c r="B41" s="1"/>
      <c r="C41" s="1"/>
      <c r="D41" s="1"/>
      <c r="E41" s="1"/>
      <c r="F41" s="1"/>
      <c r="G41" s="1">
        <f t="shared" si="3"/>
        <v>0</v>
      </c>
    </row>
    <row r="42" spans="1:7" x14ac:dyDescent="0.35">
      <c r="F42" s="1" t="s">
        <v>13</v>
      </c>
      <c r="G42" s="2">
        <f>SUM(G36:G41)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62440-19F2-4A82-945C-F7602041D311}">
  <dimension ref="A1:G5"/>
  <sheetViews>
    <sheetView workbookViewId="0">
      <selection activeCell="G2" sqref="G2"/>
    </sheetView>
  </sheetViews>
  <sheetFormatPr defaultRowHeight="14.5" x14ac:dyDescent="0.35"/>
  <cols>
    <col min="6" max="6" width="23.7265625" bestFit="1" customWidth="1"/>
  </cols>
  <sheetData>
    <row r="1" spans="1:7" x14ac:dyDescent="0.35">
      <c r="A1" s="12" t="s">
        <v>39</v>
      </c>
      <c r="G1" t="s">
        <v>47</v>
      </c>
    </row>
    <row r="2" spans="1:7" x14ac:dyDescent="0.35">
      <c r="A2" t="s">
        <v>42</v>
      </c>
      <c r="E2" t="s">
        <v>41</v>
      </c>
      <c r="F2" t="s">
        <v>45</v>
      </c>
      <c r="G2">
        <v>10</v>
      </c>
    </row>
    <row r="3" spans="1:7" x14ac:dyDescent="0.35">
      <c r="A3" t="s">
        <v>41</v>
      </c>
      <c r="E3" t="s">
        <v>41</v>
      </c>
      <c r="F3" t="s">
        <v>46</v>
      </c>
      <c r="G3">
        <v>20</v>
      </c>
    </row>
    <row r="4" spans="1:7" x14ac:dyDescent="0.35">
      <c r="E4" t="s">
        <v>42</v>
      </c>
      <c r="F4" t="s">
        <v>45</v>
      </c>
      <c r="G4">
        <v>42.34</v>
      </c>
    </row>
    <row r="5" spans="1:7" x14ac:dyDescent="0.35">
      <c r="E5" t="s">
        <v>42</v>
      </c>
      <c r="F5" t="s">
        <v>46</v>
      </c>
      <c r="G5"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Leht1</vt:lpstr>
      <vt:lpstr>Leht2</vt:lpstr>
      <vt:lpstr>Andmed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Maarja Kuldjärv</dc:creator>
  <cp:lastModifiedBy>Agnes Kulmar</cp:lastModifiedBy>
  <dcterms:created xsi:type="dcterms:W3CDTF">2019-12-11T13:22:11Z</dcterms:created>
  <dcterms:modified xsi:type="dcterms:W3CDTF">2023-10-26T08:55:06Z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1098288972</vt:i4>
  </property>
  <property fmtid="{D5CDD505-2E9C-101B-9397-08002B2CF9AE}" pid="3" name="_NewReviewCycle">
    <vt:lpwstr/>
  </property>
  <property fmtid="{D5CDD505-2E9C-101B-9397-08002B2CF9AE}" pid="4" name="_EmailSubject">
    <vt:lpwstr>Valemitega kuuaruande tabel</vt:lpwstr>
  </property>
  <property fmtid="{D5CDD505-2E9C-101B-9397-08002B2CF9AE}" pid="5" name="_AuthorEmail">
    <vt:lpwstr>Agnes.Kulmar@sotsiaalkindlustusamet.ee</vt:lpwstr>
  </property>
  <property fmtid="{D5CDD505-2E9C-101B-9397-08002B2CF9AE}" pid="6" name="_AuthorEmailDisplayName">
    <vt:lpwstr>Agnes Kulmar</vt:lpwstr>
  </property>
  <property fmtid="{D5CDD505-2E9C-101B-9397-08002B2CF9AE}" pid="7" name="_PreviousAdHocReviewCycleID">
    <vt:i4>1158551344</vt:i4>
  </property>
  <property fmtid="{D5CDD505-2E9C-101B-9397-08002B2CF9AE}" pid="8" name="_ReviewingToolsShownOnce">
    <vt:lpwstr/>
  </property>
</Properties>
</file>